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5\1aJG2025\15. Acuerdos del Órgano de Gobierno del CPI\15.1 Proyectos, productos y servicios\"/>
    </mc:Choice>
  </mc:AlternateContent>
  <xr:revisionPtr revIDLastSave="0" documentId="13_ncr:1_{98686C34-F875-41C4-AA9B-71D0F57B19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6.2.2 Conciliació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D17" i="2"/>
  <c r="E18" i="2"/>
  <c r="E20" i="2"/>
  <c r="E25" i="2"/>
  <c r="E19" i="2" l="1"/>
  <c r="E17" i="2" s="1"/>
  <c r="E15" i="2" l="1"/>
</calcChain>
</file>

<file path=xl/sharedStrings.xml><?xml version="1.0" encoding="utf-8"?>
<sst xmlns="http://schemas.openxmlformats.org/spreadsheetml/2006/main" count="21" uniqueCount="20">
  <si>
    <t>Venta de Servicios</t>
  </si>
  <si>
    <t>Estado Analítico de Ingresos</t>
  </si>
  <si>
    <t>Ingresos de Flujo de Efectivo:</t>
  </si>
  <si>
    <t>Variación</t>
  </si>
  <si>
    <t>Redondeo en formatos Cuenta Pública</t>
  </si>
  <si>
    <t>Formatos/Concepto</t>
  </si>
  <si>
    <t>Notas:</t>
  </si>
  <si>
    <t>1/</t>
  </si>
  <si>
    <t>Integración de la variación en el rubro Venta de Servicios:</t>
  </si>
  <si>
    <t>Total variación</t>
  </si>
  <si>
    <t>ENTIDAD: 91Q INSTITUTO DE ECOLOGÍA, A.C.</t>
  </si>
  <si>
    <t>Ingresos Diversos</t>
  </si>
  <si>
    <t>Venta de Bienes</t>
  </si>
  <si>
    <t>Anexo Acuerdo Relación Ingresos 2022</t>
  </si>
  <si>
    <t>Conciliación cifras Cuenta Pública y Anexo Acuerdo Relación de Ingresos 2024</t>
  </si>
  <si>
    <t>Cuenta Pública 2024</t>
  </si>
  <si>
    <r>
      <t xml:space="preserve">Venta de bienes </t>
    </r>
    <r>
      <rPr>
        <sz val="10"/>
        <color theme="1"/>
        <rFont val="Noto Sans"/>
        <family val="2"/>
      </rPr>
      <t>incluye: la venta de las Revistas editadas e impresas por INECOL</t>
    </r>
  </si>
  <si>
    <r>
      <t xml:space="preserve">Venta de servicios </t>
    </r>
    <r>
      <rPr>
        <sz val="10"/>
        <color theme="1"/>
        <rFont val="Noto Sans"/>
        <family val="2"/>
      </rPr>
      <t>incluye: proyectos y servicios que generaron ingresos al CPI</t>
    </r>
    <r>
      <rPr>
        <b/>
        <sz val="10"/>
        <color theme="1"/>
        <rFont val="Noto Sans"/>
        <family val="2"/>
      </rPr>
      <t>.</t>
    </r>
  </si>
  <si>
    <r>
      <rPr>
        <b/>
        <sz val="10"/>
        <color theme="1"/>
        <rFont val="Noto Sans"/>
        <family val="2"/>
      </rPr>
      <t xml:space="preserve">Ingresos diversos </t>
    </r>
    <r>
      <rPr>
        <sz val="10"/>
        <color theme="1"/>
        <rFont val="Noto Sans"/>
        <family val="2"/>
      </rPr>
      <t>incluye: rendimientos de cuentas bancarias e inversiones de recursos propios, entradas al Jardín botánico y reservas CICOLMA y Mapimí, Michilía, exámenes y cursos de Posgrado, diversos análisis de suelos, entre otros.</t>
    </r>
  </si>
  <si>
    <t>15.1.2 Ingresos recursos propios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</si>
</sst>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Noto Sans"/>
      <family val="2"/>
    </font>
    <font>
      <b/>
      <sz val="10"/>
      <color theme="1"/>
      <name val="Noto Sans"/>
      <family val="2"/>
    </font>
    <font>
      <b/>
      <sz val="10"/>
      <color indexed="8"/>
      <name val="Noto Sans"/>
      <family val="2"/>
    </font>
    <font>
      <b/>
      <vertAlign val="superscript"/>
      <sz val="10"/>
      <color theme="1"/>
      <name val="Noto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" fontId="1" fillId="0" borderId="1" xfId="0" applyNumberFormat="1" applyFont="1" applyBorder="1"/>
    <xf numFmtId="0" fontId="1" fillId="0" borderId="6" xfId="0" applyFont="1" applyBorder="1"/>
    <xf numFmtId="0" fontId="1" fillId="0" borderId="2" xfId="0" applyFont="1" applyBorder="1"/>
    <xf numFmtId="0" fontId="1" fillId="2" borderId="6" xfId="0" applyFont="1" applyFill="1" applyBorder="1"/>
    <xf numFmtId="0" fontId="1" fillId="2" borderId="2" xfId="0" applyFont="1" applyFill="1" applyBorder="1"/>
    <xf numFmtId="4" fontId="1" fillId="2" borderId="1" xfId="0" applyNumberFormat="1" applyFont="1" applyFill="1" applyBorder="1"/>
    <xf numFmtId="0" fontId="4" fillId="0" borderId="0" xfId="0" applyFont="1"/>
    <xf numFmtId="0" fontId="1" fillId="0" borderId="1" xfId="0" applyFont="1" applyBorder="1"/>
    <xf numFmtId="0" fontId="1" fillId="0" borderId="0" xfId="0" applyFont="1" applyAlignment="1">
      <alignment horizontal="justify" vertical="center" wrapText="1"/>
    </xf>
    <xf numFmtId="4" fontId="1" fillId="0" borderId="3" xfId="0" applyNumberFormat="1" applyFont="1" applyBorder="1"/>
    <xf numFmtId="4" fontId="1" fillId="0" borderId="0" xfId="0" applyNumberFormat="1" applyFont="1"/>
    <xf numFmtId="0" fontId="4" fillId="0" borderId="0" xfId="0" applyFont="1" applyAlignment="1">
      <alignment horizontal="right"/>
    </xf>
    <xf numFmtId="4" fontId="2" fillId="0" borderId="4" xfId="0" applyNumberFormat="1" applyFont="1" applyBorder="1"/>
    <xf numFmtId="0" fontId="2" fillId="3" borderId="5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375805</xdr:colOff>
      <xdr:row>0</xdr:row>
      <xdr:rowOff>0</xdr:rowOff>
    </xdr:from>
    <xdr:to>
      <xdr:col>6</xdr:col>
      <xdr:colOff>555914</xdr:colOff>
      <xdr:row>6</xdr:row>
      <xdr:rowOff>167986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2C6D8C06-F333-48B5-83BB-8A1F5D108A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120" t="920" b="85147"/>
        <a:stretch>
          <a:fillRect/>
        </a:stretch>
      </xdr:blipFill>
      <xdr:spPr bwMode="auto">
        <a:xfrm>
          <a:off x="5852680" y="0"/>
          <a:ext cx="1446934" cy="131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9525</xdr:rowOff>
    </xdr:from>
    <xdr:to>
      <xdr:col>4</xdr:col>
      <xdr:colOff>337705</xdr:colOff>
      <xdr:row>5</xdr:row>
      <xdr:rowOff>167120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E1BAFEED-E851-420D-9683-9CC1AD09C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5" t="15186" r="36070" b="20860"/>
        <a:stretch>
          <a:fillRect/>
        </a:stretch>
      </xdr:blipFill>
      <xdr:spPr bwMode="auto">
        <a:xfrm>
          <a:off x="0" y="9525"/>
          <a:ext cx="5814580" cy="11100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788323</xdr:colOff>
      <xdr:row>6</xdr:row>
      <xdr:rowOff>21187</xdr:rowOff>
    </xdr:from>
    <xdr:to>
      <xdr:col>3</xdr:col>
      <xdr:colOff>148070</xdr:colOff>
      <xdr:row>7</xdr:row>
      <xdr:rowOff>159172</xdr:rowOff>
    </xdr:to>
    <xdr:sp macro="" textlink="">
      <xdr:nvSpPr>
        <xdr:cNvPr id="8" name="Cuadro de texto 3">
          <a:extLst>
            <a:ext uri="{FF2B5EF4-FFF2-40B4-BE49-F238E27FC236}">
              <a16:creationId xmlns:a16="http://schemas.microsoft.com/office/drawing/2014/main" id="{C71B62F0-1273-474F-AD92-230D01BE259D}"/>
            </a:ext>
          </a:extLst>
        </xdr:cNvPr>
        <xdr:cNvSpPr txBox="1"/>
      </xdr:nvSpPr>
      <xdr:spPr>
        <a:xfrm>
          <a:off x="1045498" y="992737"/>
          <a:ext cx="3474547" cy="29991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1000">
              <a:solidFill>
                <a:srgbClr val="4D182A"/>
              </a:solidFill>
              <a:effectLst/>
              <a:latin typeface="Noto Sans" panose="020B0502040504020204" pitchFamily="34" charset="0"/>
              <a:ea typeface="Yu Mincho" panose="02020400000000000000" pitchFamily="18" charset="-128"/>
              <a:cs typeface="Times New Roman" panose="02020603050405020304" pitchFamily="18" charset="0"/>
            </a:rPr>
            <a:t>Primera Sesión Ordinaria de Órgano de Gobierno 2025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4D182A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FFFFFF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0:F31"/>
  <sheetViews>
    <sheetView showGridLines="0" tabSelected="1" zoomScaleNormal="100" workbookViewId="0">
      <pane ySplit="14" topLeftCell="A26" activePane="bottomLeft" state="frozen"/>
      <selection pane="bottomLeft" activeCell="A12" sqref="A12"/>
    </sheetView>
  </sheetViews>
  <sheetFormatPr baseColWidth="10" defaultRowHeight="17.25" x14ac:dyDescent="0.4"/>
  <cols>
    <col min="1" max="1" width="3.85546875" style="1" customWidth="1"/>
    <col min="2" max="2" width="44.85546875" style="1" customWidth="1"/>
    <col min="3" max="3" width="16.85546875" style="1" bestFit="1" customWidth="1"/>
    <col min="4" max="4" width="16.5703125" style="1" customWidth="1"/>
    <col min="5" max="5" width="15.7109375" style="1" bestFit="1" customWidth="1"/>
    <col min="6" max="6" width="3.28515625" style="1" customWidth="1"/>
    <col min="7" max="16384" width="11.42578125" style="1"/>
  </cols>
  <sheetData>
    <row r="10" spans="1:5" x14ac:dyDescent="0.4">
      <c r="A10" s="3" t="s">
        <v>10</v>
      </c>
    </row>
    <row r="11" spans="1:5" x14ac:dyDescent="0.4">
      <c r="A11" s="3"/>
    </row>
    <row r="12" spans="1:5" x14ac:dyDescent="0.4">
      <c r="A12" s="3" t="s">
        <v>19</v>
      </c>
    </row>
    <row r="13" spans="1:5" x14ac:dyDescent="0.4">
      <c r="A13" s="21" t="s">
        <v>14</v>
      </c>
      <c r="B13" s="22"/>
      <c r="C13" s="22"/>
      <c r="D13" s="22"/>
      <c r="E13" s="22"/>
    </row>
    <row r="14" spans="1:5" ht="45" customHeight="1" x14ac:dyDescent="0.4">
      <c r="A14" s="23" t="s">
        <v>5</v>
      </c>
      <c r="B14" s="24"/>
      <c r="C14" s="5" t="s">
        <v>15</v>
      </c>
      <c r="D14" s="5" t="s">
        <v>13</v>
      </c>
      <c r="E14" s="4" t="s">
        <v>3</v>
      </c>
    </row>
    <row r="15" spans="1:5" x14ac:dyDescent="0.4">
      <c r="A15" s="6" t="s">
        <v>1</v>
      </c>
      <c r="B15" s="7"/>
      <c r="C15" s="8">
        <v>154449895</v>
      </c>
      <c r="D15" s="8">
        <v>115590033.87999998</v>
      </c>
      <c r="E15" s="8">
        <f>+C15-D15</f>
        <v>38859861.12000002</v>
      </c>
    </row>
    <row r="16" spans="1:5" x14ac:dyDescent="0.4">
      <c r="A16" s="6"/>
      <c r="B16" s="7"/>
      <c r="C16" s="8"/>
      <c r="D16" s="8"/>
      <c r="E16" s="8"/>
    </row>
    <row r="17" spans="1:6" x14ac:dyDescent="0.4">
      <c r="A17" s="9" t="s">
        <v>2</v>
      </c>
      <c r="B17" s="10"/>
      <c r="C17" s="8">
        <f t="shared" ref="C17:D17" si="0">SUM(C18:C20)</f>
        <v>154449895</v>
      </c>
      <c r="D17" s="8">
        <f t="shared" si="0"/>
        <v>115590033.87999998</v>
      </c>
      <c r="E17" s="8">
        <f>SUM(E18:E20)</f>
        <v>38859861.12000002</v>
      </c>
    </row>
    <row r="18" spans="1:6" x14ac:dyDescent="0.4">
      <c r="A18" s="9"/>
      <c r="B18" s="10" t="s">
        <v>12</v>
      </c>
      <c r="C18" s="8">
        <v>3444</v>
      </c>
      <c r="D18" s="8">
        <v>0</v>
      </c>
      <c r="E18" s="8">
        <f t="shared" ref="E18:E20" si="1">+C18-D18</f>
        <v>3444</v>
      </c>
    </row>
    <row r="19" spans="1:6" ht="18" x14ac:dyDescent="0.4">
      <c r="A19" s="11"/>
      <c r="B19" s="12" t="s">
        <v>0</v>
      </c>
      <c r="C19" s="13">
        <v>115590034</v>
      </c>
      <c r="D19" s="13">
        <v>115590033.87999998</v>
      </c>
      <c r="E19" s="13">
        <f t="shared" si="1"/>
        <v>0.12000001966953278</v>
      </c>
      <c r="F19" s="14" t="s">
        <v>7</v>
      </c>
    </row>
    <row r="20" spans="1:6" x14ac:dyDescent="0.4">
      <c r="A20" s="9"/>
      <c r="B20" s="10" t="s">
        <v>11</v>
      </c>
      <c r="C20" s="8">
        <v>38856417</v>
      </c>
      <c r="D20" s="8">
        <v>0</v>
      </c>
      <c r="E20" s="8">
        <f t="shared" si="1"/>
        <v>38856417</v>
      </c>
    </row>
    <row r="21" spans="1:6" x14ac:dyDescent="0.4">
      <c r="A21" s="9"/>
      <c r="B21" s="10"/>
      <c r="C21" s="15"/>
      <c r="D21" s="8"/>
      <c r="E21" s="15"/>
    </row>
    <row r="23" spans="1:6" x14ac:dyDescent="0.4">
      <c r="B23" s="2" t="s">
        <v>8</v>
      </c>
    </row>
    <row r="24" spans="1:6" ht="17.25" customHeight="1" x14ac:dyDescent="0.4">
      <c r="B24" s="16" t="s">
        <v>4</v>
      </c>
      <c r="E24" s="17">
        <v>0.12</v>
      </c>
      <c r="F24" s="18"/>
    </row>
    <row r="25" spans="1:6" ht="18.75" thickBot="1" x14ac:dyDescent="0.45">
      <c r="A25" s="19" t="s">
        <v>7</v>
      </c>
      <c r="B25" s="2" t="s">
        <v>9</v>
      </c>
      <c r="E25" s="20">
        <f>SUM(E24:E24)</f>
        <v>0.12</v>
      </c>
      <c r="F25" s="14"/>
    </row>
    <row r="26" spans="1:6" ht="18" thickTop="1" x14ac:dyDescent="0.4">
      <c r="C26" s="18"/>
      <c r="D26" s="18"/>
    </row>
    <row r="27" spans="1:6" x14ac:dyDescent="0.4">
      <c r="C27" s="18"/>
      <c r="D27" s="18"/>
    </row>
    <row r="28" spans="1:6" x14ac:dyDescent="0.4">
      <c r="B28" s="2" t="s">
        <v>6</v>
      </c>
    </row>
    <row r="29" spans="1:6" x14ac:dyDescent="0.4">
      <c r="B29" s="2" t="s">
        <v>16</v>
      </c>
    </row>
    <row r="30" spans="1:6" x14ac:dyDescent="0.4">
      <c r="A30" s="2"/>
      <c r="B30" s="26" t="s">
        <v>17</v>
      </c>
      <c r="C30" s="26"/>
      <c r="D30" s="26"/>
      <c r="E30" s="26"/>
    </row>
    <row r="31" spans="1:6" ht="47.25" customHeight="1" x14ac:dyDescent="0.4">
      <c r="B31" s="25" t="s">
        <v>18</v>
      </c>
      <c r="C31" s="25"/>
      <c r="D31" s="25"/>
      <c r="E31" s="25"/>
    </row>
  </sheetData>
  <mergeCells count="4">
    <mergeCell ref="A13:E13"/>
    <mergeCell ref="A14:B14"/>
    <mergeCell ref="B31:E31"/>
    <mergeCell ref="B30:E30"/>
  </mergeCells>
  <printOptions horizontalCentered="1"/>
  <pageMargins left="0.70866141732283472" right="0.70866141732283472" top="0" bottom="0.74803149606299213" header="0.31496062992125984" footer="0.31496062992125984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16.2.2 Conciliación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Dolores</dc:creator>
  <cp:lastModifiedBy>Joel Alarcón Gómez</cp:lastModifiedBy>
  <cp:lastPrinted>2025-05-19T16:35:36Z</cp:lastPrinted>
  <dcterms:created xsi:type="dcterms:W3CDTF">2019-05-07T16:23:06Z</dcterms:created>
  <dcterms:modified xsi:type="dcterms:W3CDTF">2025-06-03T16:03:47Z</dcterms:modified>
</cp:coreProperties>
</file>